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15360" windowHeight="8715"/>
  </bookViews>
  <sheets>
    <sheet name="ProcedureCounts" sheetId="6" r:id="rId1"/>
    <sheet name="TKR" sheetId="1" r:id="rId2"/>
    <sheet name="Notes" sheetId="5" r:id="rId3"/>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6" l="1"/>
  <c r="F11" i="6"/>
  <c r="F10" i="6"/>
  <c r="F9" i="6"/>
  <c r="F8" i="6"/>
  <c r="F7" i="6"/>
  <c r="F6" i="6"/>
  <c r="F5" i="6"/>
  <c r="F4" i="6"/>
</calcChain>
</file>

<file path=xl/sharedStrings.xml><?xml version="1.0" encoding="utf-8"?>
<sst xmlns="http://schemas.openxmlformats.org/spreadsheetml/2006/main" count="131" uniqueCount="117">
  <si>
    <t>Lead Procedure Name</t>
  </si>
  <si>
    <t>Total Knee Replacement</t>
  </si>
  <si>
    <t>CPT Code</t>
  </si>
  <si>
    <t>97110, 01402, 97140, G0151, 99213, 99214, 97112, 73560, 97001, J7325, 20610, 73721, 73562, G0154, J7323, 73565, 73564, 97530, HOSP, S9131, E0935</t>
  </si>
  <si>
    <t>99213, 01402, 97110, 73562, 97001, 73560, 20610, 99214, 97140, 99212, 73564, 85025, G0151, 73565, G0154, J1030, 97112, 36415, 85610, 99203, 80053</t>
  </si>
  <si>
    <t>Total Episode Cost</t>
  </si>
  <si>
    <t>Minimum</t>
  </si>
  <si>
    <t xml:space="preserve">Median </t>
  </si>
  <si>
    <t>Maximum</t>
  </si>
  <si>
    <t>Lead CPT Cost</t>
  </si>
  <si>
    <t>% of Total Median Episode Cost</t>
  </si>
  <si>
    <t>Episode Includes</t>
  </si>
  <si>
    <t>Anesthesia</t>
  </si>
  <si>
    <t>Yes</t>
  </si>
  <si>
    <t>Imaging</t>
  </si>
  <si>
    <t>Meds. administered during surgery</t>
  </si>
  <si>
    <t>Physical Therapy</t>
  </si>
  <si>
    <t>Occupational Therapy</t>
  </si>
  <si>
    <t>Labs</t>
  </si>
  <si>
    <t>Emergency Department</t>
  </si>
  <si>
    <t>Professional Services (e.g. nursing care)</t>
  </si>
  <si>
    <t>Ambulance/Transport</t>
  </si>
  <si>
    <t>Medical equipment</t>
  </si>
  <si>
    <t>Office Visits</t>
  </si>
  <si>
    <t>Level I HCPCS are 5 digit CPT codes developed by the American Medical Association to identify medical services and procedures.</t>
  </si>
  <si>
    <t>Level II HCPCS are alpha-numeric codes that identify non-physician services like durable medical goods and supplies.</t>
  </si>
  <si>
    <t>CODE RANGE</t>
  </si>
  <si>
    <t>HCPCS SECTIONS</t>
  </si>
  <si>
    <t>A0021-A0999</t>
  </si>
  <si>
    <t>Transportation Services Including Ambulance (A0021- A0999)</t>
  </si>
  <si>
    <t>A4206-A8004</t>
  </si>
  <si>
    <t>Medical and Surgical Supplies (A4206-A8004)</t>
  </si>
  <si>
    <t>A9150-A9999</t>
  </si>
  <si>
    <t>Administrative, Miscellaneous and Investigational (A9150-A9999)</t>
  </si>
  <si>
    <t>B4034-B9999</t>
  </si>
  <si>
    <t>Enteral and Parenteral Therapy (B4034-B9999)</t>
  </si>
  <si>
    <t>C1713-C9899</t>
  </si>
  <si>
    <t>Outpatient PPS (C1713-C9800)</t>
  </si>
  <si>
    <t>E0100-E8002</t>
  </si>
  <si>
    <t>Durable Medical Equipment (E0100-E8002)</t>
  </si>
  <si>
    <t>G0008-G9360</t>
  </si>
  <si>
    <t>Procedures / Professional Services (G0008-G9360)</t>
  </si>
  <si>
    <t>H0001-H2037</t>
  </si>
  <si>
    <t>Alcohol and Drug Abuse Treatment (H0001-H2037)</t>
  </si>
  <si>
    <t>J0120-J8999</t>
  </si>
  <si>
    <t>Drugs Administered Other than Oral Method (J0120-J8999)</t>
  </si>
  <si>
    <t>J9000-J9999</t>
  </si>
  <si>
    <t>Chemotherapy Drugs (J9000-J9999)</t>
  </si>
  <si>
    <t>K0001-K0900</t>
  </si>
  <si>
    <t>Durable medical equipment (DME) Medicare administrative contractors (MACs) (K0001-K9999)</t>
  </si>
  <si>
    <t>L0112-L4631</t>
  </si>
  <si>
    <t>Orthotic Procedures and services (L0112-L4631)</t>
  </si>
  <si>
    <t>L5000-L9900</t>
  </si>
  <si>
    <t>Prosthetic Procedures (L5000-L9900)</t>
  </si>
  <si>
    <t>M0075-M0301</t>
  </si>
  <si>
    <t>Medical Services (M0075-M0301)</t>
  </si>
  <si>
    <t>P2028-P9615</t>
  </si>
  <si>
    <t>Pathology and Laboratory Services (P2028-P9615)</t>
  </si>
  <si>
    <t>Q0035-Q9969</t>
  </si>
  <si>
    <t>Temporary Codes (Q0035-Q9999)</t>
  </si>
  <si>
    <t>R0070-R0076</t>
  </si>
  <si>
    <t>Diagnostic Radiology Services (R0070-R0076)</t>
  </si>
  <si>
    <t>S0012-S9999</t>
  </si>
  <si>
    <t>Temporary National Codes (Non-Medicare) (S0012-S9999)</t>
  </si>
  <si>
    <t>T1000-T5999</t>
  </si>
  <si>
    <t>National Codes Established for State Medicaid Agencies (T1000-T5999)</t>
  </si>
  <si>
    <t>V2020-V2799</t>
  </si>
  <si>
    <t>Vision Services (V2020-V2799)</t>
  </si>
  <si>
    <t>V5008-V5364</t>
  </si>
  <si>
    <t>Hearing Services (V5008-V5364)</t>
  </si>
  <si>
    <t xml:space="preserve">Footnote 1: These episodes include Level I and Level II HCPCS. </t>
  </si>
  <si>
    <t>Footnote 2: These analyses were done on claims data from 2012-2014. The data that will appear on CompareMaine will be limited to 12 months, therefore the episode counts will  be lower and the cost estimates may change.</t>
  </si>
  <si>
    <t>Common co-occurring CPTs; by cost</t>
  </si>
  <si>
    <t>Common co-occurring CPTs; by volume</t>
  </si>
  <si>
    <t>Footnote 3: These analyses exclude data from public payers and claims for those 65 years of age and older.</t>
  </si>
  <si>
    <t>CPT Codes to Add to TKR Group</t>
  </si>
  <si>
    <t>27445, 27486, 27487</t>
  </si>
  <si>
    <t>Pre-MEG Total ProcedureCount (27447, 27445, 27486, 27487)</t>
  </si>
  <si>
    <t>MEG Count of 27447*</t>
  </si>
  <si>
    <t>*The first round of the MEG grouper analysis chose one primary CPT Code to look at for the grouper.  Currently, we are re-running the MEG analysis to include multiple CPT codes and changing the way data are analyzed.  We believe that this will more accurately reflect the cost to the consumer and increase the number of episodes.</t>
  </si>
  <si>
    <t>Procedure Description</t>
  </si>
  <si>
    <t>Main CPT Code</t>
  </si>
  <si>
    <t>Raw 2014 Claim Count; Single CPT</t>
  </si>
  <si>
    <t>Potential Additional CPT Codes to Group</t>
  </si>
  <si>
    <t>Raw 2014 Claim Count; Potential Groupings</t>
  </si>
  <si>
    <t>Change</t>
  </si>
  <si>
    <t>Destruction of premalignant lesion(s)</t>
  </si>
  <si>
    <t>17000, 17003, 17004</t>
  </si>
  <si>
    <t>Destruction of benign lesion(s)</t>
  </si>
  <si>
    <t>17110, 17111</t>
  </si>
  <si>
    <t>Vaginal delivery</t>
  </si>
  <si>
    <t>59400, 59409, 59410, 59610, 59612, 59614</t>
  </si>
  <si>
    <t>Laparoscopic Gallbladder Removal</t>
  </si>
  <si>
    <t>47562, 47563, 47564</t>
  </si>
  <si>
    <t>Arthroscopic knee surgery</t>
  </si>
  <si>
    <t>29866-29868, 29870-29877, 29879-29887</t>
  </si>
  <si>
    <t xml:space="preserve">Cesarean delivery </t>
  </si>
  <si>
    <t>59510, 59514, 59515, 59618, 59620, 59622</t>
  </si>
  <si>
    <t>Carpal tunnel surgery</t>
  </si>
  <si>
    <t>Total knee replacement</t>
  </si>
  <si>
    <t>27447, 27445, 27486, 27487</t>
  </si>
  <si>
    <t>Total hip replacement</t>
  </si>
  <si>
    <t>27130, 27132, 27134, 27137, 27138</t>
  </si>
  <si>
    <t>Arthroscopic shoulder surgery</t>
  </si>
  <si>
    <t>29826*</t>
  </si>
  <si>
    <t>N/A</t>
  </si>
  <si>
    <t>29805-29807, 29819-29825</t>
  </si>
  <si>
    <t>*29826 is an add-on code that cannot be reported on alone, it likely will be rolled up with the other shoulder arthroscopy codes</t>
  </si>
  <si>
    <t>Note 1: These codes were selected from a candidate list of 70 based on their volume, "shoppability", and whether they were a complicated procedure best handled by the MEG grouper</t>
  </si>
  <si>
    <t>Note 2: Where possible, we have included groups of like codes (for example, Cesarean delivery) to increase the volume and the representability, as consumers might not know the exact CPT code of their procedure of interest</t>
  </si>
  <si>
    <t>Note 3: The raw claim counts are based on a count of the number of unique claims for the associated CPT code in the APCD for calendar year 2014. These numbers will decrease as:</t>
  </si>
  <si>
    <t xml:space="preserve">              *episodes are generated by the MEG as not all claims will have the required elements to be processed by the grouper.</t>
  </si>
  <si>
    <t xml:space="preserve">              *analysis filters are applied.</t>
  </si>
  <si>
    <t xml:space="preserve">              *part of the facility attribution process. Not all claims in the APCD are for services provided in Maine, and not all services provided in Maine occur at the facilities that will be on CompareMaine.</t>
  </si>
  <si>
    <t>Note 4: The potential additional CPT code for grouping listed in Column D need to be further researched and vetted.</t>
  </si>
  <si>
    <t>Recommended Procedures for CompareMaine September Launch</t>
  </si>
  <si>
    <t>As of July 10,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</si>
</sst>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
  </numFmts>
  <fonts count="4"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2" fillId="0" borderId="0" applyFont="0" applyFill="0" applyBorder="0" applyAlignment="0" applyProtection="0"/>
  </cellStyleXfs>
  <cellXfs count="25">
    <xf numFmtId="0" fontId="0" fillId="0" borderId="0" xfId="0"/>
    <xf numFmtId="0" fontId="1" fillId="0" borderId="0" xfId="0" applyFont="1"/>
    <xf numFmtId="0" fontId="0" fillId="0" borderId="1" xfId="0" applyBorder="1" applyAlignment="1">
      <alignment horizontal="left" vertical="top"/>
    </xf>
    <xf numFmtId="0" fontId="0" fillId="0" borderId="0" xfId="0" applyAlignment="1">
      <alignment horizontal="left" vertical="top"/>
    </xf>
    <xf numFmtId="0" fontId="0" fillId="0" borderId="1" xfId="0" applyBorder="1" applyAlignment="1">
      <alignment horizontal="left" vertical="top" wrapText="1"/>
    </xf>
    <xf numFmtId="164" fontId="0" fillId="0" borderId="1" xfId="1" applyNumberFormat="1" applyFont="1" applyBorder="1" applyAlignment="1">
      <alignment horizontal="left" vertical="top"/>
    </xf>
    <xf numFmtId="9" fontId="0" fillId="0" borderId="1" xfId="0" applyNumberFormat="1" applyBorder="1" applyAlignment="1">
      <alignment horizontal="left" vertical="top"/>
    </xf>
    <xf numFmtId="0" fontId="1" fillId="0" borderId="1" xfId="0" applyFont="1" applyBorder="1" applyAlignment="1">
      <alignment horizontal="left" vertical="top"/>
    </xf>
    <xf numFmtId="0" fontId="0" fillId="0" borderId="1" xfId="0" applyFont="1" applyBorder="1" applyAlignment="1">
      <alignment horizontal="left" vertical="top"/>
    </xf>
    <xf numFmtId="0" fontId="0" fillId="0" borderId="1" xfId="0" applyFill="1" applyBorder="1" applyAlignment="1">
      <alignment horizontal="left" vertical="top"/>
    </xf>
    <xf numFmtId="3" fontId="0" fillId="0" borderId="1" xfId="0" applyNumberFormat="1" applyBorder="1" applyAlignment="1">
      <alignment horizontal="left" vertical="top"/>
    </xf>
    <xf numFmtId="0" fontId="1" fillId="0" borderId="1" xfId="0" applyFont="1" applyBorder="1" applyAlignment="1">
      <alignment vertical="top"/>
    </xf>
    <xf numFmtId="0" fontId="1" fillId="0" borderId="1" xfId="0" applyFont="1" applyBorder="1" applyAlignment="1">
      <alignment horizontal="center" vertical="top"/>
    </xf>
    <xf numFmtId="0" fontId="0" fillId="0" borderId="1" xfId="0" applyBorder="1" applyAlignment="1">
      <alignment vertical="top"/>
    </xf>
    <xf numFmtId="0" fontId="0" fillId="0" borderId="1" xfId="0" applyBorder="1" applyAlignment="1">
      <alignment horizontal="center" vertical="top"/>
    </xf>
    <xf numFmtId="3" fontId="0" fillId="0" borderId="1" xfId="0" applyNumberFormat="1" applyBorder="1" applyAlignment="1">
      <alignment horizontal="center" vertical="top"/>
    </xf>
    <xf numFmtId="0" fontId="0" fillId="0" borderId="0" xfId="0" applyBorder="1" applyAlignment="1">
      <alignment vertical="top"/>
    </xf>
    <xf numFmtId="0" fontId="0" fillId="0" borderId="0" xfId="0" applyBorder="1" applyAlignment="1">
      <alignment horizontal="center" vertical="top"/>
    </xf>
    <xf numFmtId="0" fontId="0" fillId="0" borderId="0" xfId="0" applyFill="1" applyBorder="1" applyAlignment="1">
      <alignment vertical="top"/>
    </xf>
    <xf numFmtId="0" fontId="0" fillId="0" borderId="0" xfId="0" applyFill="1" applyBorder="1" applyAlignment="1">
      <alignment horizontal="center" vertical="top"/>
    </xf>
    <xf numFmtId="0" fontId="0" fillId="0" borderId="0" xfId="0" applyAlignment="1">
      <alignment horizontal="center"/>
    </xf>
    <xf numFmtId="0" fontId="3" fillId="0" borderId="0" xfId="0" applyFont="1"/>
    <xf numFmtId="0" fontId="1" fillId="0" borderId="0" xfId="0" applyFont="1" applyAlignment="1">
      <alignment horizontal="center"/>
    </xf>
    <xf numFmtId="0" fontId="0" fillId="0" borderId="0" xfId="0" applyAlignment="1">
      <alignment horizontal="left" vertical="top" wrapText="1"/>
    </xf>
    <xf numFmtId="0" fontId="1" fillId="0" borderId="0" xfId="0" applyFont="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abSelected="1" workbookViewId="0"/>
  </sheetViews>
  <sheetFormatPr defaultColWidth="17.85546875" defaultRowHeight="15" x14ac:dyDescent="0.25"/>
  <cols>
    <col min="1" max="1" width="36.5703125" customWidth="1"/>
    <col min="2" max="2" width="14.42578125" style="20" bestFit="1" customWidth="1"/>
    <col min="3" max="3" width="30" style="20" customWidth="1"/>
    <col min="4" max="4" width="36.85546875" style="20" bestFit="1" customWidth="1"/>
    <col min="5" max="5" width="38.28515625" style="20" customWidth="1"/>
    <col min="6" max="6" width="14.42578125" style="20" customWidth="1"/>
  </cols>
  <sheetData>
    <row r="1" spans="1:6" ht="15.75" x14ac:dyDescent="0.25">
      <c r="A1" s="21" t="s">
        <v>115</v>
      </c>
    </row>
    <row r="2" spans="1:6" s="1" customFormat="1" x14ac:dyDescent="0.25">
      <c r="A2" s="1" t="s">
        <v>116</v>
      </c>
      <c r="B2" s="22"/>
      <c r="C2" s="22"/>
      <c r="D2" s="22"/>
      <c r="E2" s="22"/>
      <c r="F2" s="22"/>
    </row>
    <row r="3" spans="1:6" x14ac:dyDescent="0.25">
      <c r="A3" s="11" t="s">
        <v>80</v>
      </c>
      <c r="B3" s="12" t="s">
        <v>81</v>
      </c>
      <c r="C3" s="12" t="s">
        <v>82</v>
      </c>
      <c r="D3" s="12" t="s">
        <v>83</v>
      </c>
      <c r="E3" s="12" t="s">
        <v>84</v>
      </c>
      <c r="F3" s="12" t="s">
        <v>85</v>
      </c>
    </row>
    <row r="4" spans="1:6" x14ac:dyDescent="0.25">
      <c r="A4" s="13" t="s">
        <v>86</v>
      </c>
      <c r="B4" s="14">
        <v>17000</v>
      </c>
      <c r="C4" s="15">
        <v>20775</v>
      </c>
      <c r="D4" s="14" t="s">
        <v>87</v>
      </c>
      <c r="E4" s="15">
        <v>34039</v>
      </c>
      <c r="F4" s="15">
        <f>E4-C4</f>
        <v>13264</v>
      </c>
    </row>
    <row r="5" spans="1:6" x14ac:dyDescent="0.25">
      <c r="A5" s="13" t="s">
        <v>88</v>
      </c>
      <c r="B5" s="14">
        <v>17110</v>
      </c>
      <c r="C5" s="15">
        <v>19795</v>
      </c>
      <c r="D5" s="14" t="s">
        <v>89</v>
      </c>
      <c r="E5" s="15">
        <v>20149</v>
      </c>
      <c r="F5" s="15">
        <f t="shared" ref="F5:F12" si="0">E5-C5</f>
        <v>354</v>
      </c>
    </row>
    <row r="6" spans="1:6" x14ac:dyDescent="0.25">
      <c r="A6" s="13" t="s">
        <v>90</v>
      </c>
      <c r="B6" s="14">
        <v>59400</v>
      </c>
      <c r="C6" s="15">
        <v>4145</v>
      </c>
      <c r="D6" s="14" t="s">
        <v>91</v>
      </c>
      <c r="E6" s="15">
        <v>6292</v>
      </c>
      <c r="F6" s="15">
        <f t="shared" si="0"/>
        <v>2147</v>
      </c>
    </row>
    <row r="7" spans="1:6" x14ac:dyDescent="0.25">
      <c r="A7" s="13" t="s">
        <v>92</v>
      </c>
      <c r="B7" s="14">
        <v>47562</v>
      </c>
      <c r="C7" s="15">
        <v>1793</v>
      </c>
      <c r="D7" s="14" t="s">
        <v>93</v>
      </c>
      <c r="E7" s="15">
        <v>2123</v>
      </c>
      <c r="F7" s="15">
        <f t="shared" si="0"/>
        <v>330</v>
      </c>
    </row>
    <row r="8" spans="1:6" x14ac:dyDescent="0.25">
      <c r="A8" s="13" t="s">
        <v>94</v>
      </c>
      <c r="B8" s="14">
        <v>29881</v>
      </c>
      <c r="C8" s="15">
        <v>1762</v>
      </c>
      <c r="D8" s="14" t="s">
        <v>95</v>
      </c>
      <c r="E8" s="15">
        <v>3268</v>
      </c>
      <c r="F8" s="15">
        <f t="shared" si="0"/>
        <v>1506</v>
      </c>
    </row>
    <row r="9" spans="1:6" x14ac:dyDescent="0.25">
      <c r="A9" s="13" t="s">
        <v>96</v>
      </c>
      <c r="B9" s="14">
        <v>59510</v>
      </c>
      <c r="C9" s="15">
        <v>1598</v>
      </c>
      <c r="D9" s="14" t="s">
        <v>97</v>
      </c>
      <c r="E9" s="15">
        <v>3639</v>
      </c>
      <c r="F9" s="15">
        <f t="shared" si="0"/>
        <v>2041</v>
      </c>
    </row>
    <row r="10" spans="1:6" x14ac:dyDescent="0.25">
      <c r="A10" s="13" t="s">
        <v>98</v>
      </c>
      <c r="B10" s="14">
        <v>64721</v>
      </c>
      <c r="C10" s="15">
        <v>1518</v>
      </c>
      <c r="D10" s="14">
        <v>64721</v>
      </c>
      <c r="E10" s="15">
        <v>1518</v>
      </c>
      <c r="F10" s="15">
        <f t="shared" si="0"/>
        <v>0</v>
      </c>
    </row>
    <row r="11" spans="1:6" x14ac:dyDescent="0.25">
      <c r="A11" s="13" t="s">
        <v>99</v>
      </c>
      <c r="B11" s="14">
        <v>27447</v>
      </c>
      <c r="C11" s="15">
        <v>1483</v>
      </c>
      <c r="D11" s="14" t="s">
        <v>100</v>
      </c>
      <c r="E11" s="15">
        <v>1602</v>
      </c>
      <c r="F11" s="15">
        <f t="shared" si="0"/>
        <v>119</v>
      </c>
    </row>
    <row r="12" spans="1:6" x14ac:dyDescent="0.25">
      <c r="A12" s="13" t="s">
        <v>101</v>
      </c>
      <c r="B12" s="14">
        <v>27130</v>
      </c>
      <c r="C12" s="15">
        <v>1043</v>
      </c>
      <c r="D12" s="14" t="s">
        <v>102</v>
      </c>
      <c r="E12" s="15">
        <v>1161</v>
      </c>
      <c r="F12" s="15">
        <f t="shared" si="0"/>
        <v>118</v>
      </c>
    </row>
    <row r="13" spans="1:6" x14ac:dyDescent="0.25">
      <c r="A13" s="13" t="s">
        <v>103</v>
      </c>
      <c r="B13" s="14" t="s">
        <v>104</v>
      </c>
      <c r="C13" s="14" t="s">
        <v>105</v>
      </c>
      <c r="D13" s="14" t="s">
        <v>106</v>
      </c>
      <c r="E13" s="15">
        <v>1439</v>
      </c>
      <c r="F13" s="14" t="s">
        <v>105</v>
      </c>
    </row>
    <row r="14" spans="1:6" x14ac:dyDescent="0.25">
      <c r="A14" s="16" t="s">
        <v>107</v>
      </c>
      <c r="B14" s="17"/>
      <c r="C14" s="17"/>
      <c r="D14" s="17"/>
      <c r="E14" s="17"/>
      <c r="F14" s="17"/>
    </row>
    <row r="17" spans="1:2" x14ac:dyDescent="0.25">
      <c r="A17" s="18" t="s">
        <v>108</v>
      </c>
      <c r="B17" s="19"/>
    </row>
    <row r="18" spans="1:2" x14ac:dyDescent="0.25">
      <c r="A18" s="18" t="s">
        <v>109</v>
      </c>
      <c r="B18" s="19"/>
    </row>
    <row r="19" spans="1:2" x14ac:dyDescent="0.25">
      <c r="A19" s="18" t="s">
        <v>110</v>
      </c>
      <c r="B19" s="19"/>
    </row>
    <row r="20" spans="1:2" x14ac:dyDescent="0.25">
      <c r="A20" t="s">
        <v>111</v>
      </c>
    </row>
    <row r="21" spans="1:2" x14ac:dyDescent="0.25">
      <c r="A21" s="18" t="s">
        <v>112</v>
      </c>
      <c r="B21" s="19"/>
    </row>
    <row r="22" spans="1:2" x14ac:dyDescent="0.25">
      <c r="A22" s="18" t="s">
        <v>113</v>
      </c>
      <c r="B22" s="19"/>
    </row>
    <row r="23" spans="1:2" x14ac:dyDescent="0.25">
      <c r="A23" s="18" t="s">
        <v>114</v>
      </c>
    </row>
  </sheetData>
  <pageMargins left="0.7" right="0.7" top="0.75" bottom="0.75" header="0.3" footer="0.3"/>
  <pageSetup scale="64"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zoomScaleNormal="100" workbookViewId="0">
      <selection activeCell="A30" sqref="A30:B30"/>
    </sheetView>
  </sheetViews>
  <sheetFormatPr defaultRowHeight="15" x14ac:dyDescent="0.25"/>
  <cols>
    <col min="1" max="1" width="55.140625" style="3" bestFit="1" customWidth="1"/>
    <col min="2" max="2" width="60.85546875" style="3" customWidth="1"/>
  </cols>
  <sheetData>
    <row r="1" spans="1:2" x14ac:dyDescent="0.25">
      <c r="A1" s="7" t="s">
        <v>0</v>
      </c>
      <c r="B1" s="2" t="s">
        <v>1</v>
      </c>
    </row>
    <row r="2" spans="1:2" x14ac:dyDescent="0.25">
      <c r="A2" s="7" t="s">
        <v>2</v>
      </c>
      <c r="B2" s="2">
        <v>27447</v>
      </c>
    </row>
    <row r="3" spans="1:2" x14ac:dyDescent="0.25">
      <c r="A3" s="7" t="s">
        <v>75</v>
      </c>
      <c r="B3" s="2" t="s">
        <v>76</v>
      </c>
    </row>
    <row r="4" spans="1:2" ht="45" x14ac:dyDescent="0.25">
      <c r="A4" s="7" t="s">
        <v>72</v>
      </c>
      <c r="B4" s="4" t="s">
        <v>3</v>
      </c>
    </row>
    <row r="5" spans="1:2" ht="45" x14ac:dyDescent="0.25">
      <c r="A5" s="7" t="s">
        <v>73</v>
      </c>
      <c r="B5" s="4" t="s">
        <v>4</v>
      </c>
    </row>
    <row r="6" spans="1:2" x14ac:dyDescent="0.25">
      <c r="A6" s="7" t="s">
        <v>77</v>
      </c>
      <c r="B6" s="10">
        <v>1483</v>
      </c>
    </row>
    <row r="7" spans="1:2" x14ac:dyDescent="0.25">
      <c r="A7" s="7" t="s">
        <v>78</v>
      </c>
      <c r="B7" s="9">
        <v>585</v>
      </c>
    </row>
    <row r="8" spans="1:2" x14ac:dyDescent="0.25">
      <c r="A8" s="7" t="s">
        <v>5</v>
      </c>
      <c r="B8" s="2"/>
    </row>
    <row r="9" spans="1:2" x14ac:dyDescent="0.25">
      <c r="A9" s="8" t="s">
        <v>6</v>
      </c>
      <c r="B9" s="5">
        <v>246</v>
      </c>
    </row>
    <row r="10" spans="1:2" x14ac:dyDescent="0.25">
      <c r="A10" s="8" t="s">
        <v>7</v>
      </c>
      <c r="B10" s="5">
        <v>39522</v>
      </c>
    </row>
    <row r="11" spans="1:2" x14ac:dyDescent="0.25">
      <c r="A11" s="8" t="s">
        <v>8</v>
      </c>
      <c r="B11" s="5">
        <v>215989</v>
      </c>
    </row>
    <row r="12" spans="1:2" x14ac:dyDescent="0.25">
      <c r="A12" s="7" t="s">
        <v>9</v>
      </c>
      <c r="B12" s="5"/>
    </row>
    <row r="13" spans="1:2" x14ac:dyDescent="0.25">
      <c r="A13" s="8" t="s">
        <v>6</v>
      </c>
      <c r="B13" s="5">
        <v>216</v>
      </c>
    </row>
    <row r="14" spans="1:2" x14ac:dyDescent="0.25">
      <c r="A14" s="8" t="s">
        <v>7</v>
      </c>
      <c r="B14" s="5">
        <v>2501</v>
      </c>
    </row>
    <row r="15" spans="1:2" x14ac:dyDescent="0.25">
      <c r="A15" s="8" t="s">
        <v>8</v>
      </c>
      <c r="B15" s="5">
        <v>14523</v>
      </c>
    </row>
    <row r="16" spans="1:2" x14ac:dyDescent="0.25">
      <c r="A16" s="8" t="s">
        <v>10</v>
      </c>
      <c r="B16" s="6">
        <v>7.0000000000000007E-2</v>
      </c>
    </row>
    <row r="17" spans="1:2" x14ac:dyDescent="0.25">
      <c r="A17" s="7" t="s">
        <v>11</v>
      </c>
      <c r="B17" s="6"/>
    </row>
    <row r="18" spans="1:2" x14ac:dyDescent="0.25">
      <c r="A18" s="8" t="s">
        <v>12</v>
      </c>
      <c r="B18" s="2" t="s">
        <v>13</v>
      </c>
    </row>
    <row r="19" spans="1:2" x14ac:dyDescent="0.25">
      <c r="A19" s="8" t="s">
        <v>14</v>
      </c>
      <c r="B19" s="2" t="s">
        <v>13</v>
      </c>
    </row>
    <row r="20" spans="1:2" x14ac:dyDescent="0.25">
      <c r="A20" s="8" t="s">
        <v>15</v>
      </c>
      <c r="B20" s="2" t="s">
        <v>13</v>
      </c>
    </row>
    <row r="21" spans="1:2" x14ac:dyDescent="0.25">
      <c r="A21" s="8" t="s">
        <v>16</v>
      </c>
      <c r="B21" s="2" t="s">
        <v>13</v>
      </c>
    </row>
    <row r="22" spans="1:2" x14ac:dyDescent="0.25">
      <c r="A22" s="8" t="s">
        <v>17</v>
      </c>
      <c r="B22" s="2" t="s">
        <v>13</v>
      </c>
    </row>
    <row r="23" spans="1:2" x14ac:dyDescent="0.25">
      <c r="A23" s="8" t="s">
        <v>18</v>
      </c>
      <c r="B23" s="2" t="s">
        <v>13</v>
      </c>
    </row>
    <row r="24" spans="1:2" x14ac:dyDescent="0.25">
      <c r="A24" s="8" t="s">
        <v>19</v>
      </c>
      <c r="B24" s="2" t="s">
        <v>13</v>
      </c>
    </row>
    <row r="25" spans="1:2" x14ac:dyDescent="0.25">
      <c r="A25" s="8" t="s">
        <v>20</v>
      </c>
      <c r="B25" s="2" t="s">
        <v>13</v>
      </c>
    </row>
    <row r="26" spans="1:2" x14ac:dyDescent="0.25">
      <c r="A26" s="8" t="s">
        <v>21</v>
      </c>
      <c r="B26" s="2" t="s">
        <v>13</v>
      </c>
    </row>
    <row r="27" spans="1:2" x14ac:dyDescent="0.25">
      <c r="A27" s="8" t="s">
        <v>22</v>
      </c>
      <c r="B27" s="2" t="s">
        <v>13</v>
      </c>
    </row>
    <row r="28" spans="1:2" x14ac:dyDescent="0.25">
      <c r="A28" s="8" t="s">
        <v>23</v>
      </c>
      <c r="B28" s="2" t="s">
        <v>13</v>
      </c>
    </row>
    <row r="30" spans="1:2" ht="46.7" customHeight="1" x14ac:dyDescent="0.25">
      <c r="A30" s="23" t="s">
        <v>79</v>
      </c>
      <c r="B30" s="23"/>
    </row>
  </sheetData>
  <mergeCells count="1">
    <mergeCell ref="A30:B30"/>
  </mergeCells>
  <pageMargins left="0.7" right="0.7" top="0.6" bottom="0.6" header="0.3" footer="0.3"/>
  <pageSetup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A17" workbookViewId="0">
      <selection activeCell="G27" sqref="G27"/>
    </sheetView>
  </sheetViews>
  <sheetFormatPr defaultRowHeight="15" x14ac:dyDescent="0.25"/>
  <cols>
    <col min="1" max="1" width="28.5703125" style="1" bestFit="1" customWidth="1"/>
    <col min="2" max="2" width="43.42578125" style="3" bestFit="1" customWidth="1"/>
    <col min="3" max="3" width="31.140625" customWidth="1"/>
  </cols>
  <sheetData>
    <row r="1" spans="1:2" x14ac:dyDescent="0.25">
      <c r="A1" s="1" t="s">
        <v>70</v>
      </c>
    </row>
    <row r="2" spans="1:2" x14ac:dyDescent="0.25">
      <c r="A2" t="s">
        <v>24</v>
      </c>
    </row>
    <row r="3" spans="1:2" x14ac:dyDescent="0.25">
      <c r="A3" t="s">
        <v>25</v>
      </c>
    </row>
    <row r="4" spans="1:2" x14ac:dyDescent="0.25">
      <c r="A4" t="s">
        <v>26</v>
      </c>
      <c r="B4" t="s">
        <v>27</v>
      </c>
    </row>
    <row r="5" spans="1:2" x14ac:dyDescent="0.25">
      <c r="A5" t="s">
        <v>28</v>
      </c>
      <c r="B5" t="s">
        <v>29</v>
      </c>
    </row>
    <row r="6" spans="1:2" x14ac:dyDescent="0.25">
      <c r="A6" t="s">
        <v>30</v>
      </c>
      <c r="B6" t="s">
        <v>31</v>
      </c>
    </row>
    <row r="7" spans="1:2" x14ac:dyDescent="0.25">
      <c r="A7" t="s">
        <v>32</v>
      </c>
      <c r="B7" t="s">
        <v>33</v>
      </c>
    </row>
    <row r="8" spans="1:2" x14ac:dyDescent="0.25">
      <c r="A8" t="s">
        <v>34</v>
      </c>
      <c r="B8" t="s">
        <v>35</v>
      </c>
    </row>
    <row r="9" spans="1:2" x14ac:dyDescent="0.25">
      <c r="A9" t="s">
        <v>36</v>
      </c>
      <c r="B9" t="s">
        <v>37</v>
      </c>
    </row>
    <row r="10" spans="1:2" x14ac:dyDescent="0.25">
      <c r="A10" t="s">
        <v>38</v>
      </c>
      <c r="B10" t="s">
        <v>39</v>
      </c>
    </row>
    <row r="11" spans="1:2" x14ac:dyDescent="0.25">
      <c r="A11" t="s">
        <v>40</v>
      </c>
      <c r="B11" t="s">
        <v>41</v>
      </c>
    </row>
    <row r="12" spans="1:2" x14ac:dyDescent="0.25">
      <c r="A12" t="s">
        <v>42</v>
      </c>
      <c r="B12" t="s">
        <v>43</v>
      </c>
    </row>
    <row r="13" spans="1:2" x14ac:dyDescent="0.25">
      <c r="A13" t="s">
        <v>44</v>
      </c>
      <c r="B13" t="s">
        <v>45</v>
      </c>
    </row>
    <row r="14" spans="1:2" x14ac:dyDescent="0.25">
      <c r="A14" t="s">
        <v>46</v>
      </c>
      <c r="B14" t="s">
        <v>47</v>
      </c>
    </row>
    <row r="15" spans="1:2" x14ac:dyDescent="0.25">
      <c r="A15" t="s">
        <v>48</v>
      </c>
      <c r="B15" t="s">
        <v>49</v>
      </c>
    </row>
    <row r="16" spans="1:2" x14ac:dyDescent="0.25">
      <c r="A16" t="s">
        <v>50</v>
      </c>
      <c r="B16" t="s">
        <v>51</v>
      </c>
    </row>
    <row r="17" spans="1:4" x14ac:dyDescent="0.25">
      <c r="A17" t="s">
        <v>52</v>
      </c>
      <c r="B17" t="s">
        <v>53</v>
      </c>
    </row>
    <row r="18" spans="1:4" x14ac:dyDescent="0.25">
      <c r="A18" t="s">
        <v>54</v>
      </c>
      <c r="B18" t="s">
        <v>55</v>
      </c>
    </row>
    <row r="19" spans="1:4" x14ac:dyDescent="0.25">
      <c r="A19" t="s">
        <v>56</v>
      </c>
      <c r="B19" t="s">
        <v>57</v>
      </c>
    </row>
    <row r="20" spans="1:4" x14ac:dyDescent="0.25">
      <c r="A20" t="s">
        <v>58</v>
      </c>
      <c r="B20" t="s">
        <v>59</v>
      </c>
    </row>
    <row r="21" spans="1:4" x14ac:dyDescent="0.25">
      <c r="A21" t="s">
        <v>60</v>
      </c>
      <c r="B21" t="s">
        <v>61</v>
      </c>
    </row>
    <row r="22" spans="1:4" x14ac:dyDescent="0.25">
      <c r="A22" t="s">
        <v>62</v>
      </c>
      <c r="B22" t="s">
        <v>63</v>
      </c>
    </row>
    <row r="23" spans="1:4" x14ac:dyDescent="0.25">
      <c r="A23" t="s">
        <v>64</v>
      </c>
      <c r="B23" t="s">
        <v>65</v>
      </c>
    </row>
    <row r="24" spans="1:4" x14ac:dyDescent="0.25">
      <c r="A24" t="s">
        <v>66</v>
      </c>
      <c r="B24" t="s">
        <v>67</v>
      </c>
    </row>
    <row r="25" spans="1:4" x14ac:dyDescent="0.25">
      <c r="A25" t="s">
        <v>68</v>
      </c>
      <c r="B25" t="s">
        <v>69</v>
      </c>
    </row>
    <row r="27" spans="1:4" ht="30" customHeight="1" x14ac:dyDescent="0.25">
      <c r="A27" s="24" t="s">
        <v>71</v>
      </c>
      <c r="B27" s="24"/>
      <c r="C27" s="24"/>
      <c r="D27" s="24"/>
    </row>
    <row r="29" spans="1:4" x14ac:dyDescent="0.25">
      <c r="A29" s="1" t="s">
        <v>74</v>
      </c>
    </row>
  </sheetData>
  <mergeCells count="1">
    <mergeCell ref="A27:D27"/>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ProcedureCounts</vt:lpstr>
      <vt:lpstr>TKR</vt:lpstr>
      <vt:lpstr>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 Mulcahy</dc:creator>
  <cp:lastModifiedBy>Adams, Linda</cp:lastModifiedBy>
  <cp:revision/>
  <cp:lastPrinted>2015-07-13T16:11:58Z</cp:lastPrinted>
  <dcterms:created xsi:type="dcterms:W3CDTF">2015-06-16T14:31:09Z</dcterms:created>
  <dcterms:modified xsi:type="dcterms:W3CDTF">2015-07-13T16:17:53Z</dcterms:modified>
</cp:coreProperties>
</file>