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15" windowWidth="14415" windowHeight="12795"/>
  </bookViews>
  <sheets>
    <sheet name="Sheet1" sheetId="1" r:id="rId1"/>
  </sheets>
  <definedNames>
    <definedName name="_Toc410218420" localSheetId="0">Sheet1!$C$1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3" i="1"/>
  <c r="C11" l="1"/>
  <c r="C6"/>
  <c r="C17" l="1"/>
</calcChain>
</file>

<file path=xl/sharedStrings.xml><?xml version="1.0" encoding="utf-8"?>
<sst xmlns="http://schemas.openxmlformats.org/spreadsheetml/2006/main" count="39" uniqueCount="18">
  <si>
    <t>File Type</t>
  </si>
  <si>
    <t>Period</t>
  </si>
  <si>
    <t>Total</t>
  </si>
  <si>
    <t>Estimated # Missing Records</t>
  </si>
  <si>
    <t>Notes</t>
  </si>
  <si>
    <t>PC</t>
  </si>
  <si>
    <t>In 2012 Aetna started transitioning its pharmacy processing to CaremarkPCS Health LLC (T0005).  The transition continued thru the end of 2014 with some clients still remaining.  From the period of 2012 thru current, CaremarkPCS Health LLC (T0005) has submitted their portion of the Aetna data and Aetna also submitted  our portion.  Because of the transition you should see a decline in the pharmacy claims in the Aetna data and an increase in the CaremarkPCS Health LLC (T0005) data.
Currently the member IDs CaremarkPCS Health LLC (T0005) is submitting on their Aetna pharmacy data does not match the Aetna medical ID.  As a result, we are working with CaremarkPCS Health LLC (T0005) on a new process where we will send them an eligibility file with our ID and they will send us the pharmacy file with our ID in the file.</t>
  </si>
  <si>
    <t>2015-06</t>
  </si>
  <si>
    <t>2015-05</t>
  </si>
  <si>
    <t>2015-04</t>
  </si>
  <si>
    <t>C0011 - Aetna Health Inc.</t>
  </si>
  <si>
    <t xml:space="preserve">C0010 - Aetna Life Insurance Company </t>
  </si>
  <si>
    <t xml:space="preserve">T0552 - Geisinger Indemnity Insurance Company </t>
  </si>
  <si>
    <t>MC</t>
  </si>
  <si>
    <t>ME</t>
  </si>
  <si>
    <t>PE</t>
  </si>
  <si>
    <t>Since Geisinger is a new submitter, we are running some additional quality control before releasing.</t>
  </si>
  <si>
    <t>C0266 - MEGA Life and Healthe Insurance Company</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</si>
</sst>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Fill="1" applyBorder="1" applyAlignment="1">
      <alignment wrapText="1"/>
    </xf>
    <xf numFmtId="0" fontId="1" fillId="0" borderId="0" xfId="0" applyFont="1" applyAlignment="1">
      <alignment wrapText="1"/>
    </xf>
    <xf numFmtId="3" fontId="0" fillId="0" borderId="1" xfId="0" applyNumberFormat="1" applyFont="1" applyBorder="1" applyAlignment="1">
      <alignment wrapText="1"/>
    </xf>
    <xf numFmtId="0" fontId="1" fillId="0" borderId="1" xfId="0" applyFont="1" applyFill="1" applyBorder="1" applyAlignment="1">
      <alignment wrapText="1"/>
    </xf>
    <xf numFmtId="3" fontId="1" fillId="0" borderId="1" xfId="0" applyNumberFormat="1" applyFont="1" applyFill="1" applyBorder="1" applyAlignment="1">
      <alignment wrapText="1"/>
    </xf>
    <xf numFmtId="0" fontId="2" fillId="2" borderId="1" xfId="0" applyFont="1" applyFill="1" applyBorder="1" applyAlignment="1"/>
    <xf numFmtId="0" fontId="1" fillId="2" borderId="1" xfId="0" applyFont="1" applyFill="1" applyBorder="1" applyAlignment="1"/>
    <xf numFmtId="10" fontId="1" fillId="2" borderId="1" xfId="0" applyNumberFormat="1" applyFont="1" applyFill="1" applyBorder="1" applyAlignment="1"/>
    <xf numFmtId="0" fontId="0" fillId="0" borderId="0" xfId="0" applyAlignment="1"/>
    <xf numFmtId="0" fontId="0" fillId="0" borderId="1" xfId="0" applyFont="1" applyBorder="1" applyAlignment="1">
      <alignment vertical="top" wrapText="1"/>
    </xf>
    <xf numFmtId="0" fontId="0" fillId="0" borderId="1" xfId="0" applyFont="1" applyBorder="1" applyAlignment="1">
      <alignment wrapText="1"/>
    </xf>
    <xf numFmtId="0" fontId="2" fillId="2" borderId="0" xfId="0" applyFont="1" applyFill="1" applyAlignment="1"/>
    <xf numFmtId="0" fontId="1" fillId="0" borderId="2" xfId="0" applyFont="1" applyBorder="1" applyAlignment="1">
      <alignment wrapText="1"/>
    </xf>
    <xf numFmtId="0" fontId="1" fillId="0" borderId="2" xfId="0" applyFont="1" applyFill="1" applyBorder="1" applyAlignment="1">
      <alignment wrapText="1"/>
    </xf>
    <xf numFmtId="3" fontId="1" fillId="0" borderId="2" xfId="0" applyNumberFormat="1" applyFont="1" applyFill="1" applyBorder="1" applyAlignment="1">
      <alignment wrapText="1"/>
    </xf>
    <xf numFmtId="0" fontId="0" fillId="0" borderId="2" xfId="0" applyFont="1" applyBorder="1" applyAlignment="1">
      <alignment vertical="top" wrapText="1"/>
    </xf>
    <xf numFmtId="0" fontId="0" fillId="0" borderId="3" xfId="0" applyBorder="1" applyAlignment="1">
      <alignment wrapText="1"/>
    </xf>
    <xf numFmtId="0" fontId="0" fillId="0" borderId="3" xfId="0" applyFill="1" applyBorder="1" applyAlignment="1">
      <alignment wrapText="1"/>
    </xf>
    <xf numFmtId="3" fontId="0" fillId="0" borderId="3" xfId="0" applyNumberFormat="1" applyFont="1" applyBorder="1" applyAlignment="1">
      <alignment wrapText="1"/>
    </xf>
    <xf numFmtId="0" fontId="2" fillId="2" borderId="4" xfId="0" applyFont="1" applyFill="1" applyBorder="1" applyAlignment="1"/>
    <xf numFmtId="0" fontId="1" fillId="2" borderId="5" xfId="0" applyFont="1" applyFill="1" applyBorder="1" applyAlignment="1"/>
    <xf numFmtId="10" fontId="1" fillId="2" borderId="6"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3"/>
  <sheetViews>
    <sheetView tabSelected="1" topLeftCell="A10" workbookViewId="0">
      <selection activeCell="C24" sqref="C24"/>
    </sheetView>
  </sheetViews>
  <sheetFormatPr defaultColWidth="8.85546875" defaultRowHeight="15"/>
  <cols>
    <col min="1" max="1" width="8.85546875" style="2"/>
    <col min="2" max="2" width="12.5703125" style="2" customWidth="1"/>
    <col min="3" max="3" width="15.5703125" style="2" customWidth="1"/>
    <col min="4" max="4" width="80.85546875" style="2" customWidth="1"/>
    <col min="5" max="16384" width="8.85546875" style="2"/>
  </cols>
  <sheetData>
    <row r="1" spans="1:4" s="5" customFormat="1" ht="30">
      <c r="A1" s="1" t="s">
        <v>0</v>
      </c>
      <c r="B1" s="1" t="s">
        <v>1</v>
      </c>
      <c r="C1" s="1" t="s">
        <v>3</v>
      </c>
      <c r="D1" s="1" t="s">
        <v>4</v>
      </c>
    </row>
    <row r="2" spans="1:4" s="12" customFormat="1">
      <c r="A2" s="9" t="s">
        <v>11</v>
      </c>
      <c r="B2" s="10"/>
      <c r="C2" s="10"/>
      <c r="D2" s="11"/>
    </row>
    <row r="3" spans="1:4">
      <c r="A3" s="3" t="s">
        <v>5</v>
      </c>
      <c r="B3" s="4" t="s">
        <v>7</v>
      </c>
      <c r="C3" s="6">
        <v>126000</v>
      </c>
      <c r="D3" s="4"/>
    </row>
    <row r="4" spans="1:4">
      <c r="A4" s="3" t="s">
        <v>5</v>
      </c>
      <c r="B4" s="4" t="s">
        <v>8</v>
      </c>
      <c r="C4" s="6">
        <v>126000</v>
      </c>
      <c r="D4" s="4"/>
    </row>
    <row r="5" spans="1:4">
      <c r="A5" s="3" t="s">
        <v>5</v>
      </c>
      <c r="B5" s="4" t="s">
        <v>9</v>
      </c>
      <c r="C5" s="6">
        <v>126000</v>
      </c>
      <c r="D5" s="4"/>
    </row>
    <row r="6" spans="1:4" s="5" customFormat="1" ht="132.6" customHeight="1">
      <c r="A6" s="1" t="s">
        <v>2</v>
      </c>
      <c r="B6" s="7"/>
      <c r="C6" s="8">
        <f>SUM(C3:C5)</f>
        <v>378000</v>
      </c>
      <c r="D6" s="13" t="s">
        <v>6</v>
      </c>
    </row>
    <row r="7" spans="1:4" s="12" customFormat="1">
      <c r="A7" s="9" t="s">
        <v>10</v>
      </c>
      <c r="B7" s="10"/>
      <c r="C7" s="10"/>
      <c r="D7" s="11"/>
    </row>
    <row r="8" spans="1:4">
      <c r="A8" s="3" t="s">
        <v>5</v>
      </c>
      <c r="B8" s="4" t="s">
        <v>7</v>
      </c>
      <c r="C8" s="6">
        <v>3300</v>
      </c>
      <c r="D8" s="4"/>
    </row>
    <row r="9" spans="1:4">
      <c r="A9" s="3" t="s">
        <v>5</v>
      </c>
      <c r="B9" s="4" t="s">
        <v>8</v>
      </c>
      <c r="C9" s="6">
        <v>3300</v>
      </c>
      <c r="D9" s="4"/>
    </row>
    <row r="10" spans="1:4">
      <c r="A10" s="3" t="s">
        <v>5</v>
      </c>
      <c r="B10" s="4" t="s">
        <v>9</v>
      </c>
      <c r="C10" s="6">
        <v>3300</v>
      </c>
      <c r="D10" s="4"/>
    </row>
    <row r="11" spans="1:4" s="5" customFormat="1" ht="132.6" customHeight="1">
      <c r="A11" s="1" t="s">
        <v>2</v>
      </c>
      <c r="B11" s="7"/>
      <c r="C11" s="8">
        <f>SUM(C8:C10)</f>
        <v>9900</v>
      </c>
      <c r="D11" s="14" t="s">
        <v>6</v>
      </c>
    </row>
    <row r="12" spans="1:4" s="12" customFormat="1">
      <c r="A12" s="15" t="s">
        <v>12</v>
      </c>
      <c r="B12" s="10"/>
      <c r="C12" s="10"/>
      <c r="D12" s="11"/>
    </row>
    <row r="13" spans="1:4">
      <c r="A13" s="3" t="s">
        <v>13</v>
      </c>
      <c r="B13" s="4">
        <v>2015</v>
      </c>
      <c r="C13" s="4">
        <v>14000</v>
      </c>
      <c r="D13" s="4"/>
    </row>
    <row r="14" spans="1:4">
      <c r="A14" s="3" t="s">
        <v>14</v>
      </c>
      <c r="B14" s="4">
        <v>2015</v>
      </c>
      <c r="C14" s="4">
        <v>75000</v>
      </c>
      <c r="D14" s="4"/>
    </row>
    <row r="15" spans="1:4">
      <c r="A15" s="3" t="s">
        <v>5</v>
      </c>
      <c r="B15" s="4">
        <v>2015</v>
      </c>
      <c r="C15" s="4">
        <v>6000</v>
      </c>
      <c r="D15" s="4"/>
    </row>
    <row r="16" spans="1:4">
      <c r="A16" s="3" t="s">
        <v>15</v>
      </c>
      <c r="B16" s="4">
        <v>2015</v>
      </c>
      <c r="C16" s="4">
        <v>75000</v>
      </c>
      <c r="D16" s="4"/>
    </row>
    <row r="17" spans="1:4" s="5" customFormat="1" ht="132.6" customHeight="1">
      <c r="A17" s="16" t="s">
        <v>2</v>
      </c>
      <c r="B17" s="17"/>
      <c r="C17" s="18">
        <f>SUM(C13:C16)</f>
        <v>170000</v>
      </c>
      <c r="D17" s="19" t="s">
        <v>16</v>
      </c>
    </row>
    <row r="18" spans="1:4" s="12" customFormat="1">
      <c r="A18" s="23" t="s">
        <v>17</v>
      </c>
      <c r="B18" s="24"/>
      <c r="C18" s="24"/>
      <c r="D18" s="25"/>
    </row>
    <row r="19" spans="1:4">
      <c r="A19" s="20" t="s">
        <v>13</v>
      </c>
      <c r="B19" s="4" t="s">
        <v>7</v>
      </c>
      <c r="C19" s="22">
        <v>300</v>
      </c>
      <c r="D19" s="21"/>
    </row>
    <row r="20" spans="1:4">
      <c r="A20" s="3" t="s">
        <v>14</v>
      </c>
      <c r="B20" s="4" t="s">
        <v>7</v>
      </c>
      <c r="C20" s="6">
        <v>1500</v>
      </c>
      <c r="D20" s="4"/>
    </row>
    <row r="21" spans="1:4">
      <c r="A21" s="3" t="s">
        <v>14</v>
      </c>
      <c r="B21" s="4" t="s">
        <v>8</v>
      </c>
      <c r="C21" s="6">
        <v>1500</v>
      </c>
      <c r="D21" s="4"/>
    </row>
    <row r="22" spans="1:4">
      <c r="A22" s="3" t="s">
        <v>14</v>
      </c>
      <c r="B22" s="4" t="s">
        <v>9</v>
      </c>
      <c r="C22" s="6">
        <v>1500</v>
      </c>
      <c r="D22" s="4"/>
    </row>
    <row r="23" spans="1:4" s="5" customFormat="1" ht="132.6" customHeight="1">
      <c r="A23" s="1" t="s">
        <v>2</v>
      </c>
      <c r="B23" s="7"/>
      <c r="C23" s="8">
        <f>SUM(C19:C22)</f>
        <v>4800</v>
      </c>
      <c r="D23" s="14"/>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Sheet1!_Toc410218420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Mullins</dc:creator>
  <cp:lastModifiedBy>khoward</cp:lastModifiedBy>
  <cp:lastPrinted>2015-03-20T15:08:06Z</cp:lastPrinted>
  <dcterms:created xsi:type="dcterms:W3CDTF">2015-03-20T14:56:10Z</dcterms:created>
  <dcterms:modified xsi:type="dcterms:W3CDTF">2015-11-06T19:43:50Z</dcterms:modified>
</cp:coreProperties>
</file>